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ORDENADOR\Documents\Instituto Patris\Contabilidade\Fechamento\2022-06\Relatorios Financeiros\"/>
    </mc:Choice>
  </mc:AlternateContent>
  <bookViews>
    <workbookView xWindow="0" yWindow="0" windowWidth="20490" windowHeight="7500" tabRatio="500"/>
  </bookViews>
  <sheets>
    <sheet name="06.2022" sheetId="14" r:id="rId1"/>
  </sheets>
  <definedNames>
    <definedName name="_xlnm.Print_Area" localSheetId="0">'06.2022'!$A$1:$B$122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4" i="14" l="1"/>
  <c r="B67" i="14" s="1"/>
  <c r="B66" i="14"/>
  <c r="B33" i="14"/>
  <c r="B83" i="14" l="1"/>
  <c r="B47" i="14"/>
  <c r="B110" i="14" s="1"/>
  <c r="B116" i="14"/>
  <c r="B96" i="14"/>
  <c r="B90" i="14"/>
  <c r="B56" i="14"/>
  <c r="B91" i="14" l="1"/>
</calcChain>
</file>

<file path=xl/sharedStrings.xml><?xml version="1.0" encoding="utf-8"?>
<sst xmlns="http://schemas.openxmlformats.org/spreadsheetml/2006/main" count="104" uniqueCount="84">
  <si>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</si>
  <si>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</si>
  <si>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</si>
  <si>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</si>
  <si>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</si>
  <si>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</si>
  <si>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</si>
  <si>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</si>
  <si>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</si>
  <si>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</si>
  <si>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</si>
  <si>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</si>
  <si>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</si>
  <si>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</si>
  <si>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</si>
  <si>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</si>
  <si>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</si>
  <si>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</si>
  <si>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</si>
  <si>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</si>
  <si>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</si>
  <si>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</si>
  <si>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</si>
  <si>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</si>
  <si>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</si>
  <si>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</si>
  <si>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</si>
  <si>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</si>
  <si>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</si>
  <si>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</si>
  <si>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</si>
  <si>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</si>
  <si>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</si>
  <si>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</si>
  <si>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</si>
  <si>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</si>
  <si>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</si>
  <si>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</si>
  <si>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</si>
  <si>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</si>
  <si>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</si>
  <si>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</si>
  <si>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</si>
  <si>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</si>
  <si>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</si>
  <si>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</si>
  <si>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</si>
  <si>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</si>
  <si>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</si>
  <si>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</si>
  <si>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</si>
  <si>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</si>
  <si>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</si>
  <si>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</si>
  <si>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</si>
  <si>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</si>
  <si>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</si>
  <si>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</si>
  <si>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</si>
  <si>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</si>
  <si>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</si>
  <si>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</si>
  <si>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</si>
  <si>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</si>
  <si>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</si>
  <si>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</si>
  <si>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</si>
  <si>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</si>
  <si>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</si>
  <si>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</si>
  <si>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</si>
  <si>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</si>
  <si>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</si>
  <si>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</si>
  <si>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C.E.F AG:0012   C/C 6563-3 - APLIC POUPANÇA</t>
  </si>
  <si>
    <t>SANTANDER  AG:3466 C/C 13007394-2</t>
  </si>
  <si>
    <t>2.1 Repasse - CUSTEIO  (C.E.F AG:0012   C/C 6563-3)</t>
  </si>
  <si>
    <t>SANTANDER AG:3466 C/C 13006032-8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</si>
  <si>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</si>
  <si>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</si>
  <si>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Competência: JUNHO /2022</t>
  </si>
  <si>
    <t>7.SALDO BANCÁRIO FINAL EM 30/06/2022</t>
  </si>
  <si>
    <t>Emprestimos</t>
  </si>
  <si>
    <t>CNPJ: 02.529.964/0001-57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</si>
</sst>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0" xfId="0" applyFont="1" applyFill="1" applyBorder="1"/>
    <xf numFmtId="4" fontId="0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3001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23"/>
  <sheetViews>
    <sheetView tabSelected="1" view="pageBreakPreview" zoomScale="90" zoomScaleNormal="90" zoomScaleSheetLayoutView="90" workbookViewId="0">
      <selection activeCell="A19" sqref="A19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41.7109375" style="2"/>
    <col min="4" max="1023" width="41.7109375" style="1"/>
  </cols>
  <sheetData>
    <row r="1" spans="1:2" ht="121.5" customHeight="1" x14ac:dyDescent="0.25">
      <c r="A1" s="63"/>
      <c r="B1" s="63"/>
    </row>
    <row r="2" spans="1:2" s="1" customFormat="1" x14ac:dyDescent="0.25">
      <c r="A2" s="64" t="s">
        <v>0</v>
      </c>
      <c r="B2" s="64"/>
    </row>
    <row r="3" spans="1:2" s="1" customFormat="1" x14ac:dyDescent="0.25">
      <c r="A3" s="64"/>
      <c r="B3" s="64"/>
    </row>
    <row r="4" spans="1:2" s="1" customFormat="1" x14ac:dyDescent="0.25">
      <c r="A4" s="64"/>
      <c r="B4" s="64"/>
    </row>
    <row r="5" spans="1:2" s="1" customFormat="1" x14ac:dyDescent="0.25">
      <c r="A5" s="64"/>
      <c r="B5" s="64"/>
    </row>
    <row r="6" spans="1:2" s="1" customFormat="1" x14ac:dyDescent="0.25">
      <c r="A6" s="64"/>
      <c r="B6" s="64"/>
    </row>
    <row r="7" spans="1:2" s="1" customFormat="1" x14ac:dyDescent="0.25">
      <c r="A7" s="64"/>
      <c r="B7" s="64"/>
    </row>
    <row r="8" spans="1:2" s="1" customFormat="1" ht="23.25" customHeight="1" x14ac:dyDescent="0.25">
      <c r="A8" s="65" t="s">
        <v>67</v>
      </c>
      <c r="B8" s="65"/>
    </row>
    <row r="9" spans="1:2" s="1" customFormat="1" ht="32.25" customHeight="1" x14ac:dyDescent="0.25">
      <c r="A9" s="65"/>
      <c r="B9" s="65"/>
    </row>
    <row r="10" spans="1:2" s="1" customFormat="1" x14ac:dyDescent="0.25">
      <c r="A10" s="66" t="s">
        <v>61</v>
      </c>
      <c r="B10" s="66"/>
    </row>
    <row r="11" spans="1:2" s="1" customFormat="1" x14ac:dyDescent="0.25">
      <c r="A11" s="3" t="s">
        <v>83</v>
      </c>
      <c r="B11" s="4"/>
    </row>
    <row r="12" spans="1:2" s="1" customFormat="1" x14ac:dyDescent="0.25">
      <c r="A12" s="62" t="s">
        <v>68</v>
      </c>
      <c r="B12" s="62"/>
    </row>
    <row r="13" spans="1:2" s="1" customFormat="1" x14ac:dyDescent="0.25">
      <c r="A13" s="5" t="s">
        <v>69</v>
      </c>
      <c r="B13" s="4"/>
    </row>
    <row r="14" spans="1:2" s="1" customFormat="1" x14ac:dyDescent="0.25">
      <c r="A14" s="62" t="s">
        <v>70</v>
      </c>
      <c r="B14" s="62"/>
    </row>
    <row r="15" spans="1:2" s="1" customFormat="1" x14ac:dyDescent="0.25">
      <c r="A15" s="5" t="s">
        <v>71</v>
      </c>
      <c r="B15" s="4"/>
    </row>
    <row r="16" spans="1:2" s="1" customFormat="1" x14ac:dyDescent="0.25">
      <c r="A16" s="6" t="s">
        <v>72</v>
      </c>
      <c r="B16" s="6"/>
    </row>
    <row r="17" spans="1:2" s="1" customFormat="1" x14ac:dyDescent="0.25">
      <c r="A17" s="62" t="s">
        <v>78</v>
      </c>
      <c r="B17" s="62"/>
    </row>
    <row r="18" spans="1:2" s="1" customFormat="1" x14ac:dyDescent="0.25">
      <c r="A18" s="5"/>
      <c r="B18" s="4"/>
    </row>
    <row r="19" spans="1:2" s="9" customFormat="1" x14ac:dyDescent="0.25">
      <c r="A19" s="7" t="s">
        <v>79</v>
      </c>
      <c r="B19" s="8"/>
    </row>
    <row r="20" spans="1:2" s="9" customFormat="1" x14ac:dyDescent="0.25">
      <c r="A20" s="7" t="s">
        <v>1</v>
      </c>
      <c r="B20" s="8"/>
    </row>
    <row r="21" spans="1:2" s="9" customFormat="1" x14ac:dyDescent="0.25">
      <c r="A21" s="7"/>
      <c r="B21" s="8"/>
    </row>
    <row r="22" spans="1:2" s="1" customFormat="1" ht="26.25" x14ac:dyDescent="0.25">
      <c r="A22" s="67" t="s">
        <v>2</v>
      </c>
      <c r="B22" s="67"/>
    </row>
    <row r="23" spans="1:2" s="1" customFormat="1" ht="26.25" x14ac:dyDescent="0.25">
      <c r="A23" s="46"/>
      <c r="B23" s="68" t="s">
        <v>3</v>
      </c>
    </row>
    <row r="24" spans="1:2" s="1" customFormat="1" ht="14.25" customHeight="1" x14ac:dyDescent="0.25">
      <c r="A24" s="47" t="s">
        <v>80</v>
      </c>
      <c r="B24" s="68"/>
    </row>
    <row r="25" spans="1:2" s="1" customFormat="1" x14ac:dyDescent="0.25">
      <c r="A25" s="10" t="s">
        <v>4</v>
      </c>
      <c r="B25" s="11"/>
    </row>
    <row r="26" spans="1:2" s="1" customFormat="1" x14ac:dyDescent="0.25">
      <c r="A26" s="54" t="s">
        <v>5</v>
      </c>
      <c r="B26" s="13">
        <v>0</v>
      </c>
    </row>
    <row r="27" spans="1:2" s="1" customFormat="1" x14ac:dyDescent="0.25">
      <c r="A27" s="54" t="s">
        <v>6</v>
      </c>
      <c r="B27" s="13"/>
    </row>
    <row r="28" spans="1:2" s="1" customFormat="1" x14ac:dyDescent="0.25">
      <c r="A28" s="12" t="s">
        <v>73</v>
      </c>
      <c r="B28" s="13">
        <v>0</v>
      </c>
    </row>
    <row r="29" spans="1:2" s="1" customFormat="1" x14ac:dyDescent="0.25">
      <c r="A29" s="12" t="s">
        <v>77</v>
      </c>
      <c r="B29" s="13">
        <v>0</v>
      </c>
    </row>
    <row r="30" spans="1:2" s="1" customFormat="1" x14ac:dyDescent="0.25">
      <c r="A30" s="12" t="s">
        <v>75</v>
      </c>
      <c r="B30" s="13">
        <v>0</v>
      </c>
    </row>
    <row r="31" spans="1:2" s="1" customFormat="1" x14ac:dyDescent="0.25">
      <c r="A31" s="54" t="s">
        <v>7</v>
      </c>
      <c r="B31" s="13"/>
    </row>
    <row r="32" spans="1:2" s="1" customFormat="1" x14ac:dyDescent="0.25">
      <c r="A32" s="12" t="s">
        <v>74</v>
      </c>
      <c r="B32" s="13">
        <v>0</v>
      </c>
    </row>
    <row r="33" spans="1:2" s="1" customFormat="1" x14ac:dyDescent="0.25">
      <c r="A33" s="14" t="s">
        <v>8</v>
      </c>
      <c r="B33" s="15">
        <f>SUM(B26:B32)</f>
        <v>0</v>
      </c>
    </row>
    <row r="34" spans="1:2" s="1" customFormat="1" x14ac:dyDescent="0.25">
      <c r="A34" s="16"/>
      <c r="B34" s="13"/>
    </row>
    <row r="35" spans="1:2" s="1" customFormat="1" x14ac:dyDescent="0.25">
      <c r="A35" s="10" t="s">
        <v>9</v>
      </c>
      <c r="B35" s="10"/>
    </row>
    <row r="36" spans="1:2" s="1" customFormat="1" x14ac:dyDescent="0.25">
      <c r="A36" s="55" t="s">
        <v>76</v>
      </c>
      <c r="B36" s="17">
        <v>2835479.64</v>
      </c>
    </row>
    <row r="37" spans="1:2" s="18" customFormat="1" x14ac:dyDescent="0.25">
      <c r="A37" s="55" t="s">
        <v>10</v>
      </c>
      <c r="B37" s="17">
        <v>0</v>
      </c>
    </row>
    <row r="38" spans="1:2" s="18" customFormat="1" x14ac:dyDescent="0.25">
      <c r="A38" s="56" t="s">
        <v>11</v>
      </c>
      <c r="B38" s="17"/>
    </row>
    <row r="39" spans="1:2" s="51" customFormat="1" x14ac:dyDescent="0.25">
      <c r="A39" s="12" t="s">
        <v>73</v>
      </c>
      <c r="B39" s="50">
        <v>0</v>
      </c>
    </row>
    <row r="40" spans="1:2" s="51" customFormat="1" x14ac:dyDescent="0.25">
      <c r="A40" s="12" t="s">
        <v>77</v>
      </c>
      <c r="B40" s="50">
        <v>0</v>
      </c>
    </row>
    <row r="41" spans="1:2" s="51" customFormat="1" x14ac:dyDescent="0.25">
      <c r="A41" s="12" t="s">
        <v>75</v>
      </c>
      <c r="B41" s="50">
        <v>0</v>
      </c>
    </row>
    <row r="42" spans="1:2" s="51" customFormat="1" x14ac:dyDescent="0.25">
      <c r="A42" s="12" t="s">
        <v>74</v>
      </c>
      <c r="B42" s="52">
        <v>0</v>
      </c>
    </row>
    <row r="43" spans="1:2" s="18" customFormat="1" x14ac:dyDescent="0.25">
      <c r="A43" s="56" t="s">
        <v>12</v>
      </c>
      <c r="B43" s="17">
        <v>0</v>
      </c>
    </row>
    <row r="44" spans="1:2" s="18" customFormat="1" x14ac:dyDescent="0.25">
      <c r="A44" s="56" t="s">
        <v>13</v>
      </c>
      <c r="B44" s="17"/>
    </row>
    <row r="45" spans="1:2" s="18" customFormat="1" x14ac:dyDescent="0.25">
      <c r="A45" s="3" t="s">
        <v>82</v>
      </c>
      <c r="B45" s="17">
        <v>1</v>
      </c>
    </row>
    <row r="46" spans="1:2" s="18" customFormat="1" x14ac:dyDescent="0.25">
      <c r="A46" s="3" t="s">
        <v>65</v>
      </c>
      <c r="B46" s="17">
        <v>0</v>
      </c>
    </row>
    <row r="47" spans="1:2" s="18" customFormat="1" x14ac:dyDescent="0.25">
      <c r="A47" s="19" t="s">
        <v>14</v>
      </c>
      <c r="B47" s="20">
        <f>SUM(B36:B46)</f>
        <v>2835480.64</v>
      </c>
    </row>
    <row r="48" spans="1:2" s="18" customFormat="1" x14ac:dyDescent="0.25">
      <c r="A48" s="21"/>
      <c r="B48" s="22"/>
    </row>
    <row r="49" spans="1:2" s="18" customFormat="1" x14ac:dyDescent="0.25">
      <c r="A49" s="23" t="s">
        <v>15</v>
      </c>
      <c r="B49" s="24"/>
    </row>
    <row r="50" spans="1:2" s="18" customFormat="1" x14ac:dyDescent="0.25">
      <c r="A50" s="55" t="s">
        <v>16</v>
      </c>
      <c r="B50" s="17"/>
    </row>
    <row r="51" spans="1:2" s="51" customFormat="1" x14ac:dyDescent="0.25">
      <c r="A51" s="12" t="s">
        <v>73</v>
      </c>
      <c r="B51" s="50">
        <v>0</v>
      </c>
    </row>
    <row r="52" spans="1:2" s="51" customFormat="1" x14ac:dyDescent="0.25">
      <c r="A52" s="12" t="s">
        <v>77</v>
      </c>
      <c r="B52" s="50">
        <v>0</v>
      </c>
    </row>
    <row r="53" spans="1:2" s="51" customFormat="1" x14ac:dyDescent="0.25">
      <c r="A53" s="12" t="s">
        <v>75</v>
      </c>
      <c r="B53" s="52">
        <v>0</v>
      </c>
    </row>
    <row r="54" spans="1:2" s="51" customFormat="1" x14ac:dyDescent="0.25">
      <c r="A54" s="12" t="s">
        <v>74</v>
      </c>
      <c r="B54" s="52">
        <v>0</v>
      </c>
    </row>
    <row r="55" spans="1:2" s="18" customFormat="1" x14ac:dyDescent="0.25">
      <c r="A55" s="55" t="s">
        <v>17</v>
      </c>
      <c r="B55" s="17"/>
    </row>
    <row r="56" spans="1:2" s="18" customFormat="1" x14ac:dyDescent="0.25">
      <c r="A56" s="19" t="s">
        <v>18</v>
      </c>
      <c r="B56" s="25">
        <f>B50+B55</f>
        <v>0</v>
      </c>
    </row>
    <row r="57" spans="1:2" s="28" customFormat="1" x14ac:dyDescent="0.25">
      <c r="A57" s="26"/>
      <c r="B57" s="27"/>
    </row>
    <row r="58" spans="1:2" s="18" customFormat="1" x14ac:dyDescent="0.25">
      <c r="A58" s="29" t="s">
        <v>19</v>
      </c>
      <c r="B58" s="30"/>
    </row>
    <row r="59" spans="1:2" s="18" customFormat="1" x14ac:dyDescent="0.25">
      <c r="A59" s="57" t="s">
        <v>20</v>
      </c>
      <c r="B59" s="22"/>
    </row>
    <row r="60" spans="1:2" s="51" customFormat="1" x14ac:dyDescent="0.25">
      <c r="A60" s="12" t="s">
        <v>73</v>
      </c>
      <c r="B60" s="50">
        <v>0</v>
      </c>
    </row>
    <row r="61" spans="1:2" s="51" customFormat="1" x14ac:dyDescent="0.25">
      <c r="A61" s="12" t="s">
        <v>77</v>
      </c>
      <c r="B61" s="50">
        <v>0</v>
      </c>
    </row>
    <row r="62" spans="1:2" s="51" customFormat="1" x14ac:dyDescent="0.25">
      <c r="A62" s="12" t="s">
        <v>75</v>
      </c>
      <c r="B62" s="53">
        <v>0</v>
      </c>
    </row>
    <row r="63" spans="1:2" s="51" customFormat="1" x14ac:dyDescent="0.25">
      <c r="A63" s="12" t="s">
        <v>74</v>
      </c>
      <c r="B63" s="53">
        <v>2835480.64</v>
      </c>
    </row>
    <row r="64" spans="1:2" s="18" customFormat="1" x14ac:dyDescent="0.25">
      <c r="A64" s="26" t="s">
        <v>21</v>
      </c>
      <c r="B64" s="22">
        <f>SUM(B60:B63)</f>
        <v>2835480.64</v>
      </c>
    </row>
    <row r="65" spans="1:2" s="18" customFormat="1" x14ac:dyDescent="0.25">
      <c r="A65" s="56" t="s">
        <v>22</v>
      </c>
      <c r="B65" s="22"/>
    </row>
    <row r="66" spans="1:2" s="18" customFormat="1" x14ac:dyDescent="0.25">
      <c r="A66" s="26" t="s">
        <v>23</v>
      </c>
      <c r="B66" s="22">
        <f>B65</f>
        <v>0</v>
      </c>
    </row>
    <row r="67" spans="1:2" s="18" customFormat="1" x14ac:dyDescent="0.25">
      <c r="A67" s="23" t="s">
        <v>24</v>
      </c>
      <c r="B67" s="32">
        <f>B64+B66</f>
        <v>2835480.64</v>
      </c>
    </row>
    <row r="68" spans="1:2" s="28" customFormat="1" x14ac:dyDescent="0.25">
      <c r="A68" s="26"/>
      <c r="B68" s="27"/>
    </row>
    <row r="69" spans="1:2" s="18" customFormat="1" x14ac:dyDescent="0.25">
      <c r="A69" s="23" t="s">
        <v>25</v>
      </c>
      <c r="B69" s="33"/>
    </row>
    <row r="70" spans="1:2" s="18" customFormat="1" x14ac:dyDescent="0.25">
      <c r="A70" s="23" t="s">
        <v>26</v>
      </c>
      <c r="B70" s="23"/>
    </row>
    <row r="71" spans="1:2" s="18" customFormat="1" x14ac:dyDescent="0.25">
      <c r="A71" s="58" t="s">
        <v>27</v>
      </c>
      <c r="B71" s="17">
        <v>0</v>
      </c>
    </row>
    <row r="72" spans="1:2" s="18" customFormat="1" x14ac:dyDescent="0.25">
      <c r="A72" s="59" t="s">
        <v>28</v>
      </c>
      <c r="B72" s="17">
        <v>0</v>
      </c>
    </row>
    <row r="73" spans="1:2" s="18" customFormat="1" x14ac:dyDescent="0.25">
      <c r="A73" s="59" t="s">
        <v>29</v>
      </c>
      <c r="B73" s="17">
        <v>0</v>
      </c>
    </row>
    <row r="74" spans="1:2" s="18" customFormat="1" x14ac:dyDescent="0.25">
      <c r="A74" s="58" t="s">
        <v>30</v>
      </c>
      <c r="B74" s="17">
        <v>0</v>
      </c>
    </row>
    <row r="75" spans="1:2" s="18" customFormat="1" x14ac:dyDescent="0.25">
      <c r="A75" s="58" t="s">
        <v>31</v>
      </c>
      <c r="B75" s="17">
        <v>0</v>
      </c>
    </row>
    <row r="76" spans="1:2" s="18" customFormat="1" x14ac:dyDescent="0.25">
      <c r="A76" s="58" t="s">
        <v>32</v>
      </c>
      <c r="B76" s="17">
        <v>0</v>
      </c>
    </row>
    <row r="77" spans="1:2" s="18" customFormat="1" ht="30" x14ac:dyDescent="0.25">
      <c r="A77" s="58" t="s">
        <v>33</v>
      </c>
      <c r="B77" s="17">
        <v>0</v>
      </c>
    </row>
    <row r="78" spans="1:2" s="18" customFormat="1" x14ac:dyDescent="0.25">
      <c r="A78" s="57" t="s">
        <v>34</v>
      </c>
      <c r="B78" s="17"/>
    </row>
    <row r="79" spans="1:2" s="18" customFormat="1" x14ac:dyDescent="0.25">
      <c r="A79" s="31" t="s">
        <v>62</v>
      </c>
      <c r="B79" s="17">
        <v>0</v>
      </c>
    </row>
    <row r="80" spans="1:2" s="18" customFormat="1" x14ac:dyDescent="0.25">
      <c r="A80" s="31" t="s">
        <v>63</v>
      </c>
      <c r="B80" s="17">
        <v>0</v>
      </c>
    </row>
    <row r="81" spans="1:2" s="18" customFormat="1" x14ac:dyDescent="0.25">
      <c r="A81" s="31" t="s">
        <v>64</v>
      </c>
      <c r="B81" s="17">
        <v>0</v>
      </c>
    </row>
    <row r="82" spans="1:2" s="18" customFormat="1" x14ac:dyDescent="0.25">
      <c r="A82" s="31" t="s">
        <v>66</v>
      </c>
      <c r="B82" s="17">
        <v>0</v>
      </c>
    </row>
    <row r="83" spans="1:2" s="18" customFormat="1" x14ac:dyDescent="0.25">
      <c r="A83" s="26" t="s">
        <v>35</v>
      </c>
      <c r="B83" s="34">
        <f>SUM(B71:B82)</f>
        <v>0</v>
      </c>
    </row>
    <row r="84" spans="1:2" s="18" customFormat="1" x14ac:dyDescent="0.25">
      <c r="A84" s="26"/>
      <c r="B84" s="35"/>
    </row>
    <row r="85" spans="1:2" s="18" customFormat="1" x14ac:dyDescent="0.25">
      <c r="A85" s="23" t="s">
        <v>36</v>
      </c>
      <c r="B85" s="23"/>
    </row>
    <row r="86" spans="1:2" s="18" customFormat="1" x14ac:dyDescent="0.25">
      <c r="A86" s="58" t="s">
        <v>37</v>
      </c>
      <c r="B86" s="17">
        <v>0</v>
      </c>
    </row>
    <row r="87" spans="1:2" s="18" customFormat="1" x14ac:dyDescent="0.25">
      <c r="A87" s="58" t="s">
        <v>38</v>
      </c>
      <c r="B87" s="17">
        <v>0</v>
      </c>
    </row>
    <row r="88" spans="1:2" s="18" customFormat="1" x14ac:dyDescent="0.25">
      <c r="A88" s="57" t="s">
        <v>39</v>
      </c>
      <c r="B88" s="35">
        <v>0</v>
      </c>
    </row>
    <row r="89" spans="1:2" s="18" customFormat="1" x14ac:dyDescent="0.25">
      <c r="A89" s="57" t="s">
        <v>40</v>
      </c>
      <c r="B89" s="35">
        <v>0</v>
      </c>
    </row>
    <row r="90" spans="1:2" s="18" customFormat="1" x14ac:dyDescent="0.25">
      <c r="A90" s="26" t="s">
        <v>41</v>
      </c>
      <c r="B90" s="20">
        <f>B86+B87+B88+B89</f>
        <v>0</v>
      </c>
    </row>
    <row r="91" spans="1:2" s="18" customFormat="1" ht="14.25" customHeight="1" x14ac:dyDescent="0.25">
      <c r="A91" s="26" t="s">
        <v>42</v>
      </c>
      <c r="B91" s="20">
        <f>B83+B90</f>
        <v>0</v>
      </c>
    </row>
    <row r="92" spans="1:2" s="18" customFormat="1" x14ac:dyDescent="0.25">
      <c r="A92" s="26"/>
      <c r="B92" s="22"/>
    </row>
    <row r="93" spans="1:2" s="18" customFormat="1" x14ac:dyDescent="0.25">
      <c r="A93" s="29" t="s">
        <v>43</v>
      </c>
      <c r="B93" s="30"/>
    </row>
    <row r="94" spans="1:2" s="18" customFormat="1" x14ac:dyDescent="0.25">
      <c r="A94" s="58" t="s">
        <v>44</v>
      </c>
      <c r="B94" s="22">
        <v>0</v>
      </c>
    </row>
    <row r="95" spans="1:2" s="18" customFormat="1" x14ac:dyDescent="0.25">
      <c r="A95" s="58" t="s">
        <v>45</v>
      </c>
      <c r="B95" s="36">
        <v>0</v>
      </c>
    </row>
    <row r="96" spans="1:2" s="18" customFormat="1" x14ac:dyDescent="0.25">
      <c r="A96" s="37" t="s">
        <v>46</v>
      </c>
      <c r="B96" s="38">
        <f>B94+B95</f>
        <v>0</v>
      </c>
    </row>
    <row r="97" spans="1:3" s="39" customFormat="1" x14ac:dyDescent="0.25">
      <c r="A97" s="69"/>
      <c r="B97" s="69"/>
    </row>
    <row r="98" spans="1:3" s="18" customFormat="1" x14ac:dyDescent="0.25">
      <c r="A98" s="10" t="s">
        <v>81</v>
      </c>
      <c r="B98" s="40"/>
    </row>
    <row r="99" spans="1:3" s="18" customFormat="1" x14ac:dyDescent="0.25">
      <c r="A99" s="60" t="s">
        <v>47</v>
      </c>
      <c r="B99" s="41">
        <v>0</v>
      </c>
    </row>
    <row r="100" spans="1:3" s="18" customFormat="1" x14ac:dyDescent="0.25">
      <c r="A100" s="60" t="s">
        <v>48</v>
      </c>
      <c r="B100" s="41"/>
    </row>
    <row r="101" spans="1:3" s="18" customFormat="1" x14ac:dyDescent="0.25">
      <c r="A101" s="12" t="s">
        <v>73</v>
      </c>
      <c r="B101" s="41">
        <v>0</v>
      </c>
    </row>
    <row r="102" spans="1:3" s="18" customFormat="1" x14ac:dyDescent="0.25">
      <c r="A102" s="12" t="s">
        <v>77</v>
      </c>
      <c r="B102" s="41">
        <v>0</v>
      </c>
    </row>
    <row r="103" spans="1:3" s="18" customFormat="1" x14ac:dyDescent="0.25">
      <c r="A103" s="12" t="s">
        <v>75</v>
      </c>
      <c r="B103" s="41">
        <v>0</v>
      </c>
    </row>
    <row r="104" spans="1:3" s="18" customFormat="1" x14ac:dyDescent="0.25">
      <c r="A104" s="12" t="s">
        <v>74</v>
      </c>
      <c r="B104" s="53">
        <v>2835480.64</v>
      </c>
    </row>
    <row r="105" spans="1:3" s="18" customFormat="1" x14ac:dyDescent="0.25">
      <c r="A105" s="60" t="s">
        <v>49</v>
      </c>
      <c r="B105" s="41"/>
    </row>
    <row r="106" spans="1:3" s="18" customFormat="1" x14ac:dyDescent="0.25">
      <c r="A106" s="12" t="s">
        <v>73</v>
      </c>
      <c r="B106" s="41">
        <v>0</v>
      </c>
    </row>
    <row r="107" spans="1:3" s="18" customFormat="1" x14ac:dyDescent="0.25">
      <c r="A107" s="12" t="s">
        <v>77</v>
      </c>
      <c r="B107" s="41">
        <v>0</v>
      </c>
    </row>
    <row r="108" spans="1:3" s="18" customFormat="1" x14ac:dyDescent="0.25">
      <c r="A108" s="12" t="s">
        <v>75</v>
      </c>
      <c r="B108" s="41">
        <v>0</v>
      </c>
    </row>
    <row r="109" spans="1:3" s="18" customFormat="1" x14ac:dyDescent="0.25">
      <c r="A109" s="12" t="s">
        <v>74</v>
      </c>
      <c r="B109" s="41">
        <v>0</v>
      </c>
    </row>
    <row r="110" spans="1:3" s="18" customFormat="1" x14ac:dyDescent="0.25">
      <c r="A110" s="37" t="s">
        <v>50</v>
      </c>
      <c r="B110" s="42">
        <f>(B33+B47)-(B91+B96)</f>
        <v>2835480.64</v>
      </c>
    </row>
    <row r="111" spans="1:3" s="18" customFormat="1" x14ac:dyDescent="0.25">
      <c r="A111" s="48" t="s">
        <v>51</v>
      </c>
      <c r="B111" s="49"/>
      <c r="C111" s="2"/>
    </row>
    <row r="112" spans="1:3" s="18" customFormat="1" x14ac:dyDescent="0.25">
      <c r="A112" s="43" t="s">
        <v>52</v>
      </c>
      <c r="B112" s="44"/>
      <c r="C112" s="2"/>
    </row>
    <row r="113" spans="1:3" s="18" customFormat="1" x14ac:dyDescent="0.25">
      <c r="A113" s="61" t="s">
        <v>53</v>
      </c>
      <c r="B113" s="42">
        <v>0</v>
      </c>
      <c r="C113" s="2"/>
    </row>
    <row r="114" spans="1:3" s="18" customFormat="1" x14ac:dyDescent="0.25">
      <c r="A114" s="61" t="s">
        <v>54</v>
      </c>
      <c r="B114" s="42">
        <v>0</v>
      </c>
      <c r="C114" s="2"/>
    </row>
    <row r="115" spans="1:3" s="18" customFormat="1" x14ac:dyDescent="0.25">
      <c r="A115" s="61" t="s">
        <v>55</v>
      </c>
      <c r="B115" s="42">
        <v>0</v>
      </c>
      <c r="C115" s="2"/>
    </row>
    <row r="116" spans="1:3" s="18" customFormat="1" x14ac:dyDescent="0.25">
      <c r="A116" s="43" t="s">
        <v>56</v>
      </c>
      <c r="B116" s="45">
        <f>B113+B114+B115</f>
        <v>0</v>
      </c>
      <c r="C116" s="2"/>
    </row>
    <row r="117" spans="1:3" s="18" customFormat="1" x14ac:dyDescent="0.25">
      <c r="A117" s="70" t="s">
        <v>57</v>
      </c>
      <c r="B117" s="70"/>
      <c r="C117" s="2"/>
    </row>
    <row r="118" spans="1:3" s="18" customFormat="1" x14ac:dyDescent="0.25">
      <c r="A118" s="70"/>
      <c r="B118" s="70"/>
      <c r="C118" s="2"/>
    </row>
    <row r="119" spans="1:3" s="18" customFormat="1" x14ac:dyDescent="0.25">
      <c r="A119" s="70"/>
      <c r="B119" s="70"/>
      <c r="C119" s="2"/>
    </row>
    <row r="120" spans="1:3" x14ac:dyDescent="0.25">
      <c r="A120" s="18" t="s">
        <v>58</v>
      </c>
      <c r="B120" s="18"/>
    </row>
    <row r="121" spans="1:3" x14ac:dyDescent="0.25">
      <c r="A121" s="18"/>
      <c r="B121" s="18"/>
    </row>
    <row r="122" spans="1:3" x14ac:dyDescent="0.25">
      <c r="A122" s="18" t="s">
        <v>59</v>
      </c>
      <c r="B122" s="18" t="s">
        <v>60</v>
      </c>
    </row>
    <row r="123" spans="1:3" s="18" customFormat="1" x14ac:dyDescent="0.25">
      <c r="A123" s="1"/>
      <c r="B123" s="1"/>
      <c r="C123" s="2"/>
    </row>
  </sheetData>
  <mergeCells count="11">
    <mergeCell ref="A17:B17"/>
    <mergeCell ref="A22:B22"/>
    <mergeCell ref="B23:B24"/>
    <mergeCell ref="A97:B97"/>
    <mergeCell ref="A117:B119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06.2022</vt:lpstr>
      <vt:lpstr>'06.2022'!Area_de_impressao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COORDENADOR</cp:lastModifiedBy>
  <cp:revision>1</cp:revision>
  <cp:lastPrinted>2022-07-27T18:56:59Z</cp:lastPrinted>
  <dcterms:created xsi:type="dcterms:W3CDTF">2021-09-23T15:15:02Z</dcterms:created>
  <dcterms:modified xsi:type="dcterms:W3CDTF">2022-07-27T22:57:15Z</dcterms:modified>
  <dc:language>pt-BR</dc:language>
</cp:coreProperties>
</file>